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Nov_2019 CATP1_FinalDatafiles\CAT P1 November 2019_MSOffice_DATA\"/>
    </mc:Choice>
  </mc:AlternateContent>
  <bookViews>
    <workbookView xWindow="0" yWindow="0" windowWidth="23040" windowHeight="9195"/>
  </bookViews>
  <sheets>
    <sheet name="Foreign" sheetId="2" r:id="rId1"/>
    <sheet name="Country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2" l="1"/>
</calcChain>
</file>

<file path=xl/sharedStrings.xml><?xml version="1.0" encoding="utf-8"?>
<sst xmlns="http://schemas.openxmlformats.org/spreadsheetml/2006/main" count="79" uniqueCount="76">
  <si>
    <t>North America</t>
  </si>
  <si>
    <t>Argentina</t>
  </si>
  <si>
    <t>Brazil</t>
  </si>
  <si>
    <t>Western Europe</t>
  </si>
  <si>
    <t>Austria</t>
  </si>
  <si>
    <t>Belgium</t>
  </si>
  <si>
    <t>Denmark</t>
  </si>
  <si>
    <t>Finland</t>
  </si>
  <si>
    <t>France</t>
  </si>
  <si>
    <t>Germany</t>
  </si>
  <si>
    <t>Greece</t>
  </si>
  <si>
    <t>Ireland</t>
  </si>
  <si>
    <t>Italy</t>
  </si>
  <si>
    <t>Netherlands</t>
  </si>
  <si>
    <t>Norway</t>
  </si>
  <si>
    <t>Portugal</t>
  </si>
  <si>
    <t>Spain</t>
  </si>
  <si>
    <t>Sweden</t>
  </si>
  <si>
    <t>United Kingdom</t>
  </si>
  <si>
    <t>Eastern Europe</t>
  </si>
  <si>
    <t>Czech Republic</t>
  </si>
  <si>
    <t>Hungary</t>
  </si>
  <si>
    <t>Kazakhstan</t>
  </si>
  <si>
    <t>Poland</t>
  </si>
  <si>
    <t>Russian Federation</t>
  </si>
  <si>
    <t>Ukraine</t>
  </si>
  <si>
    <t>Africa</t>
  </si>
  <si>
    <t>Egypt</t>
  </si>
  <si>
    <t>Kenya</t>
  </si>
  <si>
    <t>Mauritius</t>
  </si>
  <si>
    <t>Nigeria</t>
  </si>
  <si>
    <t>South Africa</t>
  </si>
  <si>
    <t>Sudan</t>
  </si>
  <si>
    <t>Tanzania</t>
  </si>
  <si>
    <t>West Asia</t>
  </si>
  <si>
    <t>Bahrain</t>
  </si>
  <si>
    <t>Iraq</t>
  </si>
  <si>
    <t>Israel</t>
  </si>
  <si>
    <t>Oman</t>
  </si>
  <si>
    <t>Saudi Arabia</t>
  </si>
  <si>
    <t>Turkey</t>
  </si>
  <si>
    <t>United Arab Emirates</t>
  </si>
  <si>
    <t>Yernen Arab Republic</t>
  </si>
  <si>
    <t>South Asia</t>
  </si>
  <si>
    <t>Afghanistan</t>
  </si>
  <si>
    <t>Bangladesh</t>
  </si>
  <si>
    <t>Bhutan</t>
  </si>
  <si>
    <t>Iran</t>
  </si>
  <si>
    <t>Maldives</t>
  </si>
  <si>
    <t>Nepal</t>
  </si>
  <si>
    <t>Pakistan</t>
  </si>
  <si>
    <t>Grand Total</t>
  </si>
  <si>
    <t>Sri Lanka</t>
  </si>
  <si>
    <t>2016/2017</t>
  </si>
  <si>
    <t>2017/2018</t>
  </si>
  <si>
    <t>USA</t>
  </si>
  <si>
    <t>Question 3.7
Vraag 3.7</t>
  </si>
  <si>
    <t>Use this space for building blocks.
Gebruik die spasie vir boublokke.</t>
  </si>
  <si>
    <t>Switzerland</t>
  </si>
  <si>
    <t>Other</t>
  </si>
  <si>
    <t>VISITS TO TAJ MAHAL</t>
  </si>
  <si>
    <t>Percentage change
Persentasie verandering</t>
  </si>
  <si>
    <t>Tourists from
Toeriste vanaf</t>
  </si>
  <si>
    <t>Question 3.3
Vraag 3.3</t>
  </si>
  <si>
    <t>Canada/Kanada</t>
  </si>
  <si>
    <t>Number of tourists
Getal toeriste</t>
  </si>
  <si>
    <t>Income
Inkomste</t>
  </si>
  <si>
    <t>Chile</t>
  </si>
  <si>
    <t>South America</t>
  </si>
  <si>
    <t>Total for the North American continent</t>
  </si>
  <si>
    <t>Total for the South American continent</t>
  </si>
  <si>
    <t>Total for the Western Europe sub-continent</t>
  </si>
  <si>
    <t>Total for the Eastern Europe sub-continent</t>
  </si>
  <si>
    <t>Total for the African continent</t>
  </si>
  <si>
    <t>Total for the West Asian sub-continent</t>
  </si>
  <si>
    <t>Total for the South Asian sub-continent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</si>
</sst>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[$₹-4009]\ #,##0"/>
    <numFmt numFmtId="166" formatCode="[$₹-4009]\ #,##0.00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231F1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FF0000"/>
      <name val="Arial"/>
      <family val="2"/>
    </font>
    <font>
      <b/>
      <sz val="16"/>
      <color rgb="FF231F1F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231F1F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/>
      <name val="Arial Black"/>
      <family val="2"/>
    </font>
    <font>
      <b/>
      <sz val="18"/>
      <name val="Calibri"/>
      <family val="2"/>
      <scheme val="minor"/>
    </font>
    <font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4" fillId="0" borderId="1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1" fillId="5" borderId="12" xfId="0" applyFont="1" applyFill="1" applyBorder="1" applyAlignment="1">
      <alignment horizontal="left" vertical="center" wrapText="1"/>
    </xf>
    <xf numFmtId="3" fontId="12" fillId="5" borderId="12" xfId="0" applyNumberFormat="1" applyFont="1" applyFill="1" applyBorder="1" applyAlignment="1">
      <alignment horizontal="center" vertical="center" wrapText="1"/>
    </xf>
    <xf numFmtId="3" fontId="12" fillId="5" borderId="6" xfId="0" applyNumberFormat="1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horizontal="center" vertical="center" wrapText="1"/>
    </xf>
    <xf numFmtId="3" fontId="12" fillId="5" borderId="7" xfId="0" applyNumberFormat="1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center" wrapText="1"/>
    </xf>
    <xf numFmtId="0" fontId="12" fillId="5" borderId="7" xfId="0" applyFont="1" applyFill="1" applyBorder="1" applyAlignment="1">
      <alignment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3" fontId="4" fillId="6" borderId="6" xfId="0" applyNumberFormat="1" applyFont="1" applyFill="1" applyBorder="1" applyAlignment="1">
      <alignment horizontal="center" vertical="center" wrapText="1"/>
    </xf>
    <xf numFmtId="3" fontId="5" fillId="5" borderId="12" xfId="0" applyNumberFormat="1" applyFont="1" applyFill="1" applyBorder="1" applyAlignment="1">
      <alignment horizontal="center" vertical="center" wrapText="1"/>
    </xf>
    <xf numFmtId="0" fontId="15" fillId="7" borderId="13" xfId="0" applyFont="1" applyFill="1" applyBorder="1" applyAlignment="1">
      <alignment horizontal="left" vertical="center" wrapText="1"/>
    </xf>
    <xf numFmtId="3" fontId="15" fillId="7" borderId="8" xfId="0" applyNumberFormat="1" applyFont="1" applyFill="1" applyBorder="1" applyAlignment="1">
      <alignment horizontal="center" vertical="center" wrapText="1"/>
    </xf>
    <xf numFmtId="3" fontId="15" fillId="7" borderId="9" xfId="0" applyNumberFormat="1" applyFont="1" applyFill="1" applyBorder="1" applyAlignment="1">
      <alignment horizontal="center" vertical="center" wrapText="1"/>
    </xf>
    <xf numFmtId="3" fontId="15" fillId="7" borderId="10" xfId="0" applyNumberFormat="1" applyFont="1" applyFill="1" applyBorder="1" applyAlignment="1">
      <alignment horizontal="center" vertical="center" wrapText="1"/>
    </xf>
    <xf numFmtId="0" fontId="15" fillId="7" borderId="10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0" fillId="9" borderId="16" xfId="0" applyFill="1" applyBorder="1"/>
    <xf numFmtId="0" fontId="0" fillId="9" borderId="1" xfId="0" applyFill="1" applyBorder="1"/>
    <xf numFmtId="0" fontId="0" fillId="9" borderId="17" xfId="0" applyFill="1" applyBorder="1"/>
    <xf numFmtId="0" fontId="0" fillId="9" borderId="18" xfId="0" applyFill="1" applyBorder="1"/>
    <xf numFmtId="0" fontId="0" fillId="9" borderId="19" xfId="0" applyFill="1" applyBorder="1"/>
    <xf numFmtId="0" fontId="0" fillId="9" borderId="20" xfId="0" applyFill="1" applyBorder="1"/>
    <xf numFmtId="0" fontId="17" fillId="0" borderId="0" xfId="0" applyFont="1" applyAlignment="1">
      <alignment horizontal="center" vertical="center"/>
    </xf>
    <xf numFmtId="0" fontId="12" fillId="5" borderId="12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Alignment="1">
      <alignment vertical="center"/>
    </xf>
    <xf numFmtId="164" fontId="13" fillId="3" borderId="6" xfId="0" applyNumberFormat="1" applyFont="1" applyFill="1" applyBorder="1" applyAlignment="1">
      <alignment horizontal="center" vertical="center" wrapText="1"/>
    </xf>
    <xf numFmtId="164" fontId="12" fillId="5" borderId="6" xfId="0" applyNumberFormat="1" applyFont="1" applyFill="1" applyBorder="1" applyAlignment="1">
      <alignment vertical="center" wrapText="1"/>
    </xf>
    <xf numFmtId="164" fontId="8" fillId="8" borderId="6" xfId="0" applyNumberFormat="1" applyFont="1" applyFill="1" applyBorder="1" applyAlignment="1">
      <alignment horizontal="center" vertical="center" wrapText="1"/>
    </xf>
    <xf numFmtId="164" fontId="12" fillId="5" borderId="6" xfId="0" applyNumberFormat="1" applyFont="1" applyFill="1" applyBorder="1" applyAlignment="1">
      <alignment horizontal="center" vertical="center" wrapText="1"/>
    </xf>
    <xf numFmtId="164" fontId="10" fillId="8" borderId="6" xfId="0" applyNumberFormat="1" applyFont="1" applyFill="1" applyBorder="1" applyAlignment="1">
      <alignment horizontal="center" vertical="center" wrapText="1"/>
    </xf>
    <xf numFmtId="164" fontId="15" fillId="7" borderId="8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164" fontId="4" fillId="0" borderId="7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/>
    </xf>
    <xf numFmtId="165" fontId="1" fillId="0" borderId="12" xfId="0" applyNumberFormat="1" applyFont="1" applyFill="1" applyBorder="1" applyAlignment="1">
      <alignment horizontal="center"/>
    </xf>
    <xf numFmtId="166" fontId="1" fillId="0" borderId="12" xfId="0" applyNumberFormat="1" applyFont="1" applyFill="1" applyBorder="1" applyAlignment="1">
      <alignment horizontal="center"/>
    </xf>
    <xf numFmtId="166" fontId="9" fillId="0" borderId="12" xfId="0" applyNumberFormat="1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 wrapText="1"/>
    </xf>
    <xf numFmtId="0" fontId="4" fillId="10" borderId="12" xfId="0" applyFont="1" applyFill="1" applyBorder="1" applyAlignment="1">
      <alignment horizontal="center" vertical="center" wrapText="1"/>
    </xf>
    <xf numFmtId="0" fontId="8" fillId="10" borderId="12" xfId="0" applyFont="1" applyFill="1" applyBorder="1" applyAlignment="1">
      <alignment horizontal="center" vertical="center" wrapText="1"/>
    </xf>
    <xf numFmtId="165" fontId="4" fillId="11" borderId="1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5" fillId="7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5" fontId="16" fillId="4" borderId="13" xfId="0" applyNumberFormat="1" applyFont="1" applyFill="1" applyBorder="1" applyAlignment="1">
      <alignment horizontal="center" vertical="center"/>
    </xf>
    <xf numFmtId="0" fontId="18" fillId="9" borderId="21" xfId="0" applyFont="1" applyFill="1" applyBorder="1" applyAlignment="1">
      <alignment horizontal="center" vertical="center" wrapText="1"/>
    </xf>
    <xf numFmtId="0" fontId="18" fillId="9" borderId="22" xfId="0" applyFont="1" applyFill="1" applyBorder="1" applyAlignment="1">
      <alignment horizontal="center" vertical="center" wrapText="1"/>
    </xf>
    <xf numFmtId="0" fontId="18" fillId="9" borderId="23" xfId="0" applyFont="1" applyFill="1" applyBorder="1" applyAlignment="1">
      <alignment horizontal="center" vertical="center" wrapText="1"/>
    </xf>
    <xf numFmtId="0" fontId="18" fillId="9" borderId="24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18" fillId="9" borderId="25" xfId="0" applyFont="1" applyFill="1" applyBorder="1" applyAlignment="1">
      <alignment horizontal="center" vertical="center" wrapText="1"/>
    </xf>
    <xf numFmtId="3" fontId="14" fillId="3" borderId="11" xfId="0" applyNumberFormat="1" applyFont="1" applyFill="1" applyBorder="1" applyAlignment="1">
      <alignment horizontal="center" vertical="center" wrapText="1"/>
    </xf>
    <xf numFmtId="3" fontId="14" fillId="3" borderId="12" xfId="0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left" vertical="center" wrapText="1" indent="2"/>
    </xf>
    <xf numFmtId="0" fontId="13" fillId="3" borderId="12" xfId="0" applyFont="1" applyFill="1" applyBorder="1" applyAlignment="1">
      <alignment horizontal="left" vertical="center" wrapText="1" indent="2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2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AF3FA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South America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Foreign!$A$11:$A$14</c:f>
              <c:strCache>
                <c:ptCount val="4"/>
                <c:pt idx="0">
                  <c:v>Argentina</c:v>
                </c:pt>
                <c:pt idx="1">
                  <c:v>Brazil</c:v>
                </c:pt>
                <c:pt idx="2">
                  <c:v>Chile</c:v>
                </c:pt>
                <c:pt idx="3">
                  <c:v>Other</c:v>
                </c:pt>
              </c:strCache>
            </c:strRef>
          </c:cat>
          <c:val>
            <c:numRef>
              <c:f>Foreign!$D$11:$D$14</c:f>
              <c:numCache>
                <c:formatCode>#,##0</c:formatCode>
                <c:ptCount val="4"/>
                <c:pt idx="0">
                  <c:v>9731</c:v>
                </c:pt>
                <c:pt idx="1">
                  <c:v>19563</c:v>
                </c:pt>
                <c:pt idx="2">
                  <c:v>13978</c:v>
                </c:pt>
                <c:pt idx="3">
                  <c:v>26654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E6-44A8-A610-41F74FD2613B}"/>
            </c:ext>
          </c:extLst>
        </c:ser>
        <c:ser>
          <c:idx val="1"/>
          <c:order val="1"/>
          <c:tx>
            <c:v>2017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Foreign!$A$11:$A$14</c:f>
              <c:strCache>
                <c:ptCount val="4"/>
                <c:pt idx="0">
                  <c:v>Argentina</c:v>
                </c:pt>
                <c:pt idx="1">
                  <c:v>Brazil</c:v>
                </c:pt>
                <c:pt idx="2">
                  <c:v>Chile</c:v>
                </c:pt>
                <c:pt idx="3">
                  <c:v>Other</c:v>
                </c:pt>
              </c:strCache>
            </c:strRef>
          </c:cat>
          <c:val>
            <c:numRef>
              <c:f>Foreign!$E$11:$E$14</c:f>
              <c:numCache>
                <c:formatCode>#,##0</c:formatCode>
                <c:ptCount val="4"/>
                <c:pt idx="0">
                  <c:v>9351</c:v>
                </c:pt>
                <c:pt idx="1">
                  <c:v>20610</c:v>
                </c:pt>
                <c:pt idx="2">
                  <c:v>14049</c:v>
                </c:pt>
                <c:pt idx="3">
                  <c:v>26821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E6-44A8-A610-41F74FD2613B}"/>
            </c:ext>
          </c:extLst>
        </c:ser>
        <c:ser>
          <c:idx val="2"/>
          <c:order val="2"/>
          <c:tx>
            <c:v>2018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Foreign!$A$11:$A$14</c:f>
              <c:strCache>
                <c:ptCount val="4"/>
                <c:pt idx="0">
                  <c:v>Argentina</c:v>
                </c:pt>
                <c:pt idx="1">
                  <c:v>Brazil</c:v>
                </c:pt>
                <c:pt idx="2">
                  <c:v>Chile</c:v>
                </c:pt>
                <c:pt idx="3">
                  <c:v>Other</c:v>
                </c:pt>
              </c:strCache>
            </c:strRef>
          </c:cat>
          <c:val>
            <c:numRef>
              <c:f>Foreign!$F$11:$F$14</c:f>
              <c:numCache>
                <c:formatCode>#,##0</c:formatCode>
                <c:ptCount val="4"/>
                <c:pt idx="0">
                  <c:v>12308</c:v>
                </c:pt>
                <c:pt idx="1">
                  <c:v>21289</c:v>
                </c:pt>
                <c:pt idx="2">
                  <c:v>15689</c:v>
                </c:pt>
                <c:pt idx="3">
                  <c:v>29444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E6-44A8-A610-41F74FD26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960896"/>
        <c:axId val="100971264"/>
      </c:barChart>
      <c:catAx>
        <c:axId val="100960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Country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FF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71264"/>
        <c:crosses val="autoZero"/>
        <c:auto val="1"/>
        <c:lblAlgn val="ctr"/>
        <c:lblOffset val="100"/>
        <c:noMultiLvlLbl val="0"/>
      </c:catAx>
      <c:valAx>
        <c:axId val="10097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Number of Tourists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FF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60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FFC000"/>
  </sheetPr>
  <sheetViews>
    <sheetView zoomScale="12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870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5.75" x14ac:dyDescent="0.25"/>
  <cols>
    <col min="1" max="1" width="37.7109375" style="4" customWidth="1"/>
    <col min="2" max="2" width="23.28515625" style="72" customWidth="1"/>
    <col min="3" max="3" width="24.140625" style="14" customWidth="1"/>
    <col min="4" max="6" width="14.42578125" style="1" customWidth="1"/>
    <col min="7" max="7" width="15.7109375" style="59" customWidth="1"/>
    <col min="8" max="8" width="16.7109375" style="1" customWidth="1"/>
    <col min="9" max="9" width="16.28515625" style="50" customWidth="1"/>
    <col min="10" max="10" width="11.5703125" style="1" customWidth="1"/>
    <col min="11" max="15" width="18.7109375" style="1" customWidth="1"/>
    <col min="16" max="16384" width="9.140625" style="1"/>
  </cols>
  <sheetData>
    <row r="1" spans="1:15" ht="14.25" customHeight="1" x14ac:dyDescent="0.25">
      <c r="A1" s="37" t="s">
        <v>60</v>
      </c>
      <c r="B1" s="44"/>
      <c r="C1" s="37"/>
      <c r="D1" s="37"/>
      <c r="E1" s="37"/>
      <c r="F1" s="37"/>
      <c r="G1" s="52"/>
      <c r="H1" s="37"/>
      <c r="I1" s="44"/>
      <c r="K1" s="2"/>
    </row>
    <row r="2" spans="1:15" ht="16.5" customHeight="1" x14ac:dyDescent="0.25">
      <c r="A2" s="37"/>
      <c r="B2" s="44"/>
      <c r="C2" s="37"/>
      <c r="D2" s="37"/>
      <c r="E2" s="37"/>
      <c r="F2" s="37"/>
      <c r="G2" s="52"/>
      <c r="H2" s="37"/>
      <c r="I2" s="44"/>
      <c r="K2" s="2"/>
    </row>
    <row r="3" spans="1:15" ht="16.5" customHeight="1" thickBot="1" x14ac:dyDescent="0.3">
      <c r="A3" s="37"/>
      <c r="B3" s="44"/>
      <c r="C3" s="37"/>
      <c r="D3" s="37"/>
      <c r="E3" s="37"/>
      <c r="F3" s="37"/>
      <c r="G3" s="52"/>
      <c r="H3" s="37"/>
      <c r="I3" s="44"/>
      <c r="K3" s="2"/>
    </row>
    <row r="4" spans="1:15" ht="41.25" customHeight="1" thickTop="1" x14ac:dyDescent="0.25">
      <c r="A4" s="84" t="s">
        <v>62</v>
      </c>
      <c r="B4" s="91" t="s">
        <v>63</v>
      </c>
      <c r="C4" s="80" t="s">
        <v>66</v>
      </c>
      <c r="D4" s="86" t="s">
        <v>65</v>
      </c>
      <c r="E4" s="87"/>
      <c r="F4" s="88"/>
      <c r="G4" s="89" t="s">
        <v>61</v>
      </c>
      <c r="H4" s="90"/>
      <c r="I4" s="82" t="s">
        <v>56</v>
      </c>
      <c r="K4" s="74" t="s">
        <v>57</v>
      </c>
      <c r="L4" s="75"/>
      <c r="M4" s="75"/>
      <c r="N4" s="75"/>
      <c r="O4" s="76"/>
    </row>
    <row r="5" spans="1:15" ht="18.75" customHeight="1" x14ac:dyDescent="0.25">
      <c r="A5" s="85"/>
      <c r="B5" s="92"/>
      <c r="C5" s="81"/>
      <c r="D5" s="26">
        <v>2016</v>
      </c>
      <c r="E5" s="27">
        <v>2017</v>
      </c>
      <c r="F5" s="28">
        <v>2018</v>
      </c>
      <c r="G5" s="53" t="s">
        <v>53</v>
      </c>
      <c r="H5" s="28" t="s">
        <v>54</v>
      </c>
      <c r="I5" s="83"/>
      <c r="K5" s="77"/>
      <c r="L5" s="78"/>
      <c r="M5" s="78"/>
      <c r="N5" s="78"/>
      <c r="O5" s="79"/>
    </row>
    <row r="6" spans="1:15" s="5" customFormat="1" ht="21" customHeight="1" x14ac:dyDescent="0.35">
      <c r="A6" s="17" t="s">
        <v>0</v>
      </c>
      <c r="B6" s="65"/>
      <c r="C6" s="18"/>
      <c r="D6" s="23"/>
      <c r="E6" s="24"/>
      <c r="F6" s="25"/>
      <c r="G6" s="54"/>
      <c r="H6" s="25"/>
      <c r="I6" s="45"/>
      <c r="K6" s="38"/>
      <c r="L6" s="39"/>
      <c r="M6" s="39"/>
      <c r="N6" s="39"/>
      <c r="O6" s="40"/>
    </row>
    <row r="7" spans="1:15" x14ac:dyDescent="0.25">
      <c r="A7" s="6" t="s">
        <v>64</v>
      </c>
      <c r="B7" s="66"/>
      <c r="C7" s="63">
        <v>450479380</v>
      </c>
      <c r="D7" s="8">
        <v>268485</v>
      </c>
      <c r="E7" s="9">
        <v>281306</v>
      </c>
      <c r="F7" s="10">
        <v>317239</v>
      </c>
      <c r="G7" s="51">
        <v>4.557670294981266</v>
      </c>
      <c r="H7" s="60">
        <v>11.326791472675175</v>
      </c>
      <c r="I7" s="46"/>
      <c r="K7" s="38"/>
      <c r="L7" s="39"/>
      <c r="M7" s="39"/>
      <c r="N7" s="39"/>
      <c r="O7" s="40"/>
    </row>
    <row r="8" spans="1:15" x14ac:dyDescent="0.25">
      <c r="A8" s="6" t="s">
        <v>55</v>
      </c>
      <c r="B8" s="66"/>
      <c r="C8" s="63">
        <v>1841653380</v>
      </c>
      <c r="D8" s="29"/>
      <c r="E8" s="9">
        <v>1213624</v>
      </c>
      <c r="F8" s="10">
        <v>1196939</v>
      </c>
      <c r="G8" s="51">
        <v>7.7982142739431657</v>
      </c>
      <c r="H8" s="60">
        <v>-1.3939724580784818</v>
      </c>
      <c r="I8" s="47"/>
      <c r="K8" s="38"/>
      <c r="L8" s="39"/>
      <c r="M8" s="39"/>
      <c r="N8" s="39"/>
      <c r="O8" s="40"/>
    </row>
    <row r="9" spans="1:15" s="15" customFormat="1" ht="37.5" x14ac:dyDescent="0.25">
      <c r="A9" s="7" t="s">
        <v>69</v>
      </c>
      <c r="B9" s="67"/>
      <c r="C9" s="64">
        <v>2292132760</v>
      </c>
      <c r="D9" s="11">
        <v>1387468</v>
      </c>
      <c r="E9" s="12">
        <v>1494930</v>
      </c>
      <c r="F9" s="13">
        <v>1614178</v>
      </c>
      <c r="G9" s="55"/>
      <c r="H9" s="36"/>
      <c r="I9" s="48"/>
      <c r="J9" s="16"/>
      <c r="K9" s="38"/>
      <c r="L9" s="39"/>
      <c r="M9" s="39"/>
      <c r="N9" s="39"/>
      <c r="O9" s="40"/>
    </row>
    <row r="10" spans="1:15" s="5" customFormat="1" ht="21" customHeight="1" x14ac:dyDescent="0.35">
      <c r="A10" s="17" t="s">
        <v>68</v>
      </c>
      <c r="B10" s="65"/>
      <c r="C10" s="18"/>
      <c r="D10" s="19"/>
      <c r="E10" s="20"/>
      <c r="F10" s="21"/>
      <c r="G10" s="56"/>
      <c r="H10" s="22"/>
      <c r="I10" s="45"/>
      <c r="K10" s="38"/>
      <c r="L10" s="39"/>
      <c r="M10" s="39"/>
      <c r="N10" s="39"/>
      <c r="O10" s="40"/>
    </row>
    <row r="11" spans="1:15" x14ac:dyDescent="0.25">
      <c r="A11" s="6" t="s">
        <v>1</v>
      </c>
      <c r="B11" s="66"/>
      <c r="C11" s="62">
        <v>17477360</v>
      </c>
      <c r="D11" s="8">
        <v>9731</v>
      </c>
      <c r="E11" s="9">
        <v>9351</v>
      </c>
      <c r="F11" s="10">
        <v>12308</v>
      </c>
      <c r="G11" s="51">
        <v>-4.0637364987701856</v>
      </c>
      <c r="H11" s="60">
        <v>24.02502437439064</v>
      </c>
      <c r="I11" s="47"/>
      <c r="K11" s="38"/>
      <c r="L11" s="39"/>
      <c r="M11" s="39"/>
      <c r="N11" s="39"/>
      <c r="O11" s="40"/>
    </row>
    <row r="12" spans="1:15" x14ac:dyDescent="0.25">
      <c r="A12" s="6" t="s">
        <v>2</v>
      </c>
      <c r="B12" s="66"/>
      <c r="C12" s="62">
        <v>30230380</v>
      </c>
      <c r="D12" s="8">
        <v>19563</v>
      </c>
      <c r="E12" s="9">
        <v>20610</v>
      </c>
      <c r="F12" s="10">
        <v>21289</v>
      </c>
      <c r="G12" s="51">
        <v>5.0800582241630279</v>
      </c>
      <c r="H12" s="60">
        <v>3.1894405561557613</v>
      </c>
      <c r="I12" s="47"/>
      <c r="K12" s="38"/>
      <c r="L12" s="39"/>
      <c r="M12" s="39"/>
      <c r="N12" s="39"/>
      <c r="O12" s="40"/>
    </row>
    <row r="13" spans="1:15" x14ac:dyDescent="0.25">
      <c r="A13" s="6" t="s">
        <v>67</v>
      </c>
      <c r="B13" s="66"/>
      <c r="C13" s="62">
        <v>22278380</v>
      </c>
      <c r="D13" s="8">
        <v>13978</v>
      </c>
      <c r="E13" s="9">
        <v>14049</v>
      </c>
      <c r="F13" s="10">
        <v>15689</v>
      </c>
      <c r="G13" s="51">
        <v>0.5053740479749449</v>
      </c>
      <c r="H13" s="60">
        <v>10.453183759321817</v>
      </c>
      <c r="I13" s="47"/>
      <c r="K13" s="38"/>
      <c r="L13" s="39"/>
      <c r="M13" s="39"/>
      <c r="N13" s="39"/>
      <c r="O13" s="40"/>
    </row>
    <row r="14" spans="1:15" x14ac:dyDescent="0.25">
      <c r="A14" s="6" t="s">
        <v>59</v>
      </c>
      <c r="B14" s="66"/>
      <c r="C14" s="62">
        <v>41810480</v>
      </c>
      <c r="D14" s="8">
        <v>26654</v>
      </c>
      <c r="E14" s="9">
        <v>26821</v>
      </c>
      <c r="F14" s="10">
        <v>29444</v>
      </c>
      <c r="G14" s="51">
        <v>0.6226464337645875</v>
      </c>
      <c r="H14" s="60">
        <v>8.908436353756283</v>
      </c>
      <c r="I14" s="47"/>
      <c r="K14" s="38"/>
      <c r="L14" s="39"/>
      <c r="M14" s="39"/>
      <c r="N14" s="39"/>
      <c r="O14" s="40"/>
    </row>
    <row r="15" spans="1:15" s="15" customFormat="1" ht="37.5" x14ac:dyDescent="0.25">
      <c r="A15" s="7" t="s">
        <v>70</v>
      </c>
      <c r="B15" s="67"/>
      <c r="C15" s="64">
        <v>111796600</v>
      </c>
      <c r="D15" s="11">
        <v>69926</v>
      </c>
      <c r="E15" s="12">
        <v>70831</v>
      </c>
      <c r="F15" s="13">
        <v>78730</v>
      </c>
      <c r="G15" s="55"/>
      <c r="H15" s="36"/>
      <c r="I15" s="48"/>
      <c r="K15" s="38"/>
      <c r="L15" s="39"/>
      <c r="M15" s="39"/>
      <c r="N15" s="39"/>
      <c r="O15" s="40"/>
    </row>
    <row r="16" spans="1:15" s="5" customFormat="1" ht="21" x14ac:dyDescent="0.35">
      <c r="A16" s="17" t="s">
        <v>3</v>
      </c>
      <c r="B16" s="65"/>
      <c r="C16" s="30"/>
      <c r="D16" s="19"/>
      <c r="E16" s="20"/>
      <c r="F16" s="21"/>
      <c r="G16" s="56"/>
      <c r="H16" s="22"/>
      <c r="I16" s="45"/>
      <c r="K16" s="38"/>
      <c r="L16" s="39"/>
      <c r="M16" s="39"/>
      <c r="N16" s="39"/>
      <c r="O16" s="40"/>
    </row>
    <row r="17" spans="1:15" x14ac:dyDescent="0.25">
      <c r="A17" s="6" t="s">
        <v>4</v>
      </c>
      <c r="B17" s="68"/>
      <c r="C17" s="62">
        <v>46986380</v>
      </c>
      <c r="D17" s="8">
        <v>34360</v>
      </c>
      <c r="E17" s="9">
        <v>33670</v>
      </c>
      <c r="F17" s="10">
        <v>33089</v>
      </c>
      <c r="G17" s="51">
        <v>-2.0493020493020495</v>
      </c>
      <c r="H17" s="60">
        <v>-1.7558705309921725</v>
      </c>
      <c r="I17" s="61"/>
      <c r="K17" s="38"/>
      <c r="L17" s="39"/>
      <c r="M17" s="39"/>
      <c r="N17" s="39"/>
      <c r="O17" s="40"/>
    </row>
    <row r="18" spans="1:15" x14ac:dyDescent="0.25">
      <c r="A18" s="6" t="s">
        <v>5</v>
      </c>
      <c r="B18" s="69"/>
      <c r="C18" s="62">
        <v>53903200</v>
      </c>
      <c r="D18" s="8">
        <v>37441</v>
      </c>
      <c r="E18" s="9">
        <v>36684</v>
      </c>
      <c r="F18" s="10">
        <v>37960</v>
      </c>
      <c r="G18" s="51">
        <v>-2.0635699487514993</v>
      </c>
      <c r="H18" s="60">
        <v>3.3614330874604845</v>
      </c>
      <c r="I18" s="61"/>
      <c r="K18" s="38"/>
      <c r="L18" s="39"/>
      <c r="M18" s="39"/>
      <c r="N18" s="39"/>
      <c r="O18" s="40"/>
    </row>
    <row r="19" spans="1:15" x14ac:dyDescent="0.25">
      <c r="A19" s="6" t="s">
        <v>6</v>
      </c>
      <c r="B19" s="69"/>
      <c r="C19" s="62">
        <v>35098140</v>
      </c>
      <c r="D19" s="8">
        <v>26775</v>
      </c>
      <c r="E19" s="9">
        <v>24073</v>
      </c>
      <c r="F19" s="10">
        <v>24717</v>
      </c>
      <c r="G19" s="51">
        <v>-11.224193079383541</v>
      </c>
      <c r="H19" s="60">
        <v>2.6054941942792413</v>
      </c>
      <c r="I19" s="61"/>
      <c r="K19" s="38"/>
      <c r="L19" s="39"/>
      <c r="M19" s="39"/>
      <c r="N19" s="39"/>
      <c r="O19" s="40"/>
    </row>
    <row r="20" spans="1:15" x14ac:dyDescent="0.25">
      <c r="A20" s="6" t="s">
        <v>7</v>
      </c>
      <c r="B20" s="69"/>
      <c r="C20" s="62">
        <v>26086820</v>
      </c>
      <c r="D20" s="8">
        <v>18765</v>
      </c>
      <c r="E20" s="9">
        <v>18129</v>
      </c>
      <c r="F20" s="10">
        <v>18371</v>
      </c>
      <c r="G20" s="51">
        <v>-3.5081912957140493</v>
      </c>
      <c r="H20" s="60">
        <v>1.3172935605029665</v>
      </c>
      <c r="I20" s="61"/>
      <c r="K20" s="38"/>
      <c r="L20" s="39"/>
      <c r="M20" s="39"/>
      <c r="N20" s="39"/>
      <c r="O20" s="40"/>
    </row>
    <row r="21" spans="1:15" x14ac:dyDescent="0.25">
      <c r="A21" s="6" t="s">
        <v>8</v>
      </c>
      <c r="B21" s="69"/>
      <c r="C21" s="62">
        <v>338963940</v>
      </c>
      <c r="D21" s="8">
        <v>246101</v>
      </c>
      <c r="E21" s="9">
        <v>230854</v>
      </c>
      <c r="F21" s="10">
        <v>238707</v>
      </c>
      <c r="G21" s="51">
        <v>-6.6046072409401608</v>
      </c>
      <c r="H21" s="60">
        <v>3.2898071694587925</v>
      </c>
      <c r="I21" s="61"/>
      <c r="K21" s="38"/>
      <c r="L21" s="39"/>
      <c r="M21" s="39"/>
      <c r="N21" s="39"/>
      <c r="O21" s="40"/>
    </row>
    <row r="22" spans="1:15" x14ac:dyDescent="0.25">
      <c r="A22" s="6" t="s">
        <v>9</v>
      </c>
      <c r="B22" s="69"/>
      <c r="C22" s="62">
        <v>377617760</v>
      </c>
      <c r="D22" s="8">
        <v>239106</v>
      </c>
      <c r="E22" s="9">
        <v>248314</v>
      </c>
      <c r="F22" s="10">
        <v>265928</v>
      </c>
      <c r="G22" s="51">
        <v>3.7082081558027333</v>
      </c>
      <c r="H22" s="60">
        <v>6.6235973647002195</v>
      </c>
      <c r="I22" s="61"/>
      <c r="K22" s="38"/>
      <c r="L22" s="39"/>
      <c r="M22" s="39"/>
      <c r="N22" s="39"/>
      <c r="O22" s="40"/>
    </row>
    <row r="23" spans="1:15" x14ac:dyDescent="0.25">
      <c r="A23" s="6" t="s">
        <v>10</v>
      </c>
      <c r="B23" s="69"/>
      <c r="C23" s="62">
        <v>12848160</v>
      </c>
      <c r="D23" s="8">
        <v>8300</v>
      </c>
      <c r="E23" s="9">
        <v>8087</v>
      </c>
      <c r="F23" s="10">
        <v>9048</v>
      </c>
      <c r="G23" s="51">
        <v>-2.6338568072214663</v>
      </c>
      <c r="H23" s="60">
        <v>10.621131741821397</v>
      </c>
      <c r="I23" s="61"/>
      <c r="K23" s="38"/>
      <c r="L23" s="39"/>
      <c r="M23" s="39"/>
      <c r="N23" s="39"/>
      <c r="O23" s="40"/>
    </row>
    <row r="24" spans="1:15" x14ac:dyDescent="0.25">
      <c r="A24" s="6" t="s">
        <v>11</v>
      </c>
      <c r="B24" s="69"/>
      <c r="C24" s="62">
        <v>51744800</v>
      </c>
      <c r="D24" s="8">
        <v>28978</v>
      </c>
      <c r="E24" s="9">
        <v>32973</v>
      </c>
      <c r="F24" s="10">
        <v>36440</v>
      </c>
      <c r="G24" s="51">
        <v>12.115973675431412</v>
      </c>
      <c r="H24" s="60">
        <v>9.5142700329308454</v>
      </c>
      <c r="I24" s="61"/>
      <c r="K24" s="38"/>
      <c r="L24" s="39"/>
      <c r="M24" s="39"/>
      <c r="N24" s="39"/>
      <c r="O24" s="40"/>
    </row>
    <row r="25" spans="1:15" x14ac:dyDescent="0.25">
      <c r="A25" s="6" t="s">
        <v>12</v>
      </c>
      <c r="B25" s="69"/>
      <c r="C25" s="62">
        <v>135492140</v>
      </c>
      <c r="D25" s="8">
        <v>91589</v>
      </c>
      <c r="E25" s="9">
        <v>88091</v>
      </c>
      <c r="F25" s="10">
        <v>95417</v>
      </c>
      <c r="G25" s="51">
        <v>-3.9708937348877864</v>
      </c>
      <c r="H25" s="60">
        <v>7.6778771078528987</v>
      </c>
      <c r="I25" s="61"/>
      <c r="K25" s="38"/>
      <c r="L25" s="39"/>
      <c r="M25" s="39"/>
      <c r="N25" s="39"/>
      <c r="O25" s="40"/>
    </row>
    <row r="26" spans="1:15" x14ac:dyDescent="0.25">
      <c r="A26" s="6" t="s">
        <v>13</v>
      </c>
      <c r="B26" s="69"/>
      <c r="C26" s="62">
        <v>102012800</v>
      </c>
      <c r="D26" s="8">
        <v>67747</v>
      </c>
      <c r="E26" s="9">
        <v>66181</v>
      </c>
      <c r="F26" s="10">
        <v>71840</v>
      </c>
      <c r="G26" s="51">
        <v>-2.3662380441516451</v>
      </c>
      <c r="H26" s="60">
        <v>7.877227171492204</v>
      </c>
      <c r="I26" s="61"/>
      <c r="J26" s="3"/>
      <c r="K26" s="38"/>
      <c r="L26" s="39"/>
      <c r="M26" s="39"/>
      <c r="N26" s="39"/>
      <c r="O26" s="40"/>
    </row>
    <row r="27" spans="1:15" x14ac:dyDescent="0.25">
      <c r="A27" s="6" t="s">
        <v>14</v>
      </c>
      <c r="B27" s="69"/>
      <c r="C27" s="62">
        <v>28610160</v>
      </c>
      <c r="D27" s="8">
        <v>19690</v>
      </c>
      <c r="E27" s="9">
        <v>19757</v>
      </c>
      <c r="F27" s="10">
        <v>20148</v>
      </c>
      <c r="G27" s="51">
        <v>0.33912031178822699</v>
      </c>
      <c r="H27" s="60">
        <v>1.9406392694063925</v>
      </c>
      <c r="I27" s="61"/>
      <c r="K27" s="38"/>
      <c r="L27" s="39"/>
      <c r="M27" s="39"/>
      <c r="N27" s="39"/>
      <c r="O27" s="40"/>
    </row>
    <row r="28" spans="1:15" x14ac:dyDescent="0.25">
      <c r="A28" s="6" t="s">
        <v>15</v>
      </c>
      <c r="B28" s="69"/>
      <c r="C28" s="62">
        <v>77303380</v>
      </c>
      <c r="D28" s="8">
        <v>36156</v>
      </c>
      <c r="E28" s="9">
        <v>44616</v>
      </c>
      <c r="F28" s="10">
        <v>54439</v>
      </c>
      <c r="G28" s="51">
        <v>18.961807423345885</v>
      </c>
      <c r="H28" s="60">
        <v>18.044049302889473</v>
      </c>
      <c r="I28" s="61"/>
      <c r="K28" s="38"/>
      <c r="L28" s="39"/>
      <c r="M28" s="39"/>
      <c r="N28" s="39"/>
      <c r="O28" s="40"/>
    </row>
    <row r="29" spans="1:15" x14ac:dyDescent="0.25">
      <c r="A29" s="6" t="s">
        <v>16</v>
      </c>
      <c r="B29" s="69"/>
      <c r="C29" s="62">
        <v>108405640</v>
      </c>
      <c r="D29" s="8">
        <v>66463</v>
      </c>
      <c r="E29" s="9">
        <v>65694</v>
      </c>
      <c r="F29" s="10">
        <v>76342</v>
      </c>
      <c r="G29" s="51">
        <v>-1.1705787438731086</v>
      </c>
      <c r="H29" s="60">
        <v>13.947761389536559</v>
      </c>
      <c r="I29" s="61"/>
      <c r="K29" s="38"/>
      <c r="L29" s="39"/>
      <c r="M29" s="39"/>
      <c r="N29" s="39"/>
      <c r="O29" s="40"/>
    </row>
    <row r="30" spans="1:15" x14ac:dyDescent="0.25">
      <c r="A30" s="6" t="s">
        <v>17</v>
      </c>
      <c r="B30" s="69"/>
      <c r="C30" s="62">
        <v>62038380</v>
      </c>
      <c r="D30" s="8">
        <v>44948</v>
      </c>
      <c r="E30" s="9">
        <v>42626</v>
      </c>
      <c r="F30" s="10">
        <v>43689</v>
      </c>
      <c r="G30" s="51">
        <v>-5.4473795336179798</v>
      </c>
      <c r="H30" s="60">
        <v>2.4331067316715878</v>
      </c>
      <c r="I30" s="61"/>
      <c r="K30" s="38"/>
      <c r="L30" s="39"/>
      <c r="M30" s="39"/>
      <c r="N30" s="39"/>
      <c r="O30" s="40"/>
    </row>
    <row r="31" spans="1:15" x14ac:dyDescent="0.25">
      <c r="A31" s="6" t="s">
        <v>58</v>
      </c>
      <c r="B31" s="69"/>
      <c r="C31" s="62">
        <v>68334660</v>
      </c>
      <c r="D31" s="8">
        <v>45773</v>
      </c>
      <c r="E31" s="9">
        <v>46151</v>
      </c>
      <c r="F31" s="10">
        <v>48123</v>
      </c>
      <c r="G31" s="51">
        <v>0.81905050811466695</v>
      </c>
      <c r="H31" s="60">
        <v>4.0978326372005069</v>
      </c>
      <c r="I31" s="61"/>
      <c r="J31" s="3"/>
      <c r="K31" s="38"/>
      <c r="L31" s="39"/>
      <c r="M31" s="39"/>
      <c r="N31" s="39"/>
      <c r="O31" s="40"/>
    </row>
    <row r="32" spans="1:15" x14ac:dyDescent="0.25">
      <c r="A32" s="6" t="s">
        <v>18</v>
      </c>
      <c r="B32" s="69"/>
      <c r="C32" s="62">
        <v>1337473860</v>
      </c>
      <c r="D32" s="8">
        <v>838860</v>
      </c>
      <c r="E32" s="9">
        <v>867601</v>
      </c>
      <c r="F32" s="10">
        <v>941883</v>
      </c>
      <c r="G32" s="51">
        <v>3.3126978876234578</v>
      </c>
      <c r="H32" s="60">
        <v>7.8865421713737272</v>
      </c>
      <c r="I32" s="61"/>
      <c r="K32" s="38"/>
      <c r="L32" s="39"/>
      <c r="M32" s="39"/>
      <c r="N32" s="39"/>
      <c r="O32" s="40"/>
    </row>
    <row r="33" spans="1:15" s="15" customFormat="1" ht="37.5" x14ac:dyDescent="0.25">
      <c r="A33" s="7" t="s">
        <v>71</v>
      </c>
      <c r="B33" s="70"/>
      <c r="C33" s="64">
        <v>2862920220</v>
      </c>
      <c r="D33" s="11">
        <v>1851052</v>
      </c>
      <c r="E33" s="12">
        <v>1873501</v>
      </c>
      <c r="F33" s="13">
        <v>2016141</v>
      </c>
      <c r="G33" s="57"/>
      <c r="H33" s="36"/>
      <c r="I33" s="48"/>
      <c r="K33" s="38"/>
      <c r="L33" s="39"/>
      <c r="M33" s="39"/>
      <c r="N33" s="39"/>
      <c r="O33" s="40"/>
    </row>
    <row r="34" spans="1:15" s="5" customFormat="1" ht="21" x14ac:dyDescent="0.35">
      <c r="A34" s="17" t="s">
        <v>19</v>
      </c>
      <c r="B34" s="65"/>
      <c r="C34" s="18"/>
      <c r="D34" s="19"/>
      <c r="E34" s="20"/>
      <c r="F34" s="21"/>
      <c r="G34" s="56"/>
      <c r="H34" s="22"/>
      <c r="I34" s="45"/>
      <c r="K34" s="38"/>
      <c r="L34" s="39"/>
      <c r="M34" s="39"/>
      <c r="N34" s="39"/>
      <c r="O34" s="40"/>
    </row>
    <row r="35" spans="1:15" x14ac:dyDescent="0.25">
      <c r="A35" s="6" t="s">
        <v>20</v>
      </c>
      <c r="B35" s="66"/>
      <c r="C35" s="63">
        <v>18363440</v>
      </c>
      <c r="D35" s="8">
        <v>9878</v>
      </c>
      <c r="E35" s="9">
        <v>11441</v>
      </c>
      <c r="F35" s="10">
        <v>12932</v>
      </c>
      <c r="G35" s="51">
        <v>13.661393234857092</v>
      </c>
      <c r="H35" s="60">
        <v>11.529539127745128</v>
      </c>
      <c r="I35" s="47"/>
      <c r="K35" s="38"/>
      <c r="L35" s="39"/>
      <c r="M35" s="39"/>
      <c r="N35" s="39"/>
      <c r="O35" s="40"/>
    </row>
    <row r="36" spans="1:15" x14ac:dyDescent="0.25">
      <c r="A36" s="6" t="s">
        <v>21</v>
      </c>
      <c r="B36" s="66"/>
      <c r="C36" s="63">
        <v>11304620</v>
      </c>
      <c r="D36" s="8">
        <v>6867</v>
      </c>
      <c r="E36" s="9">
        <v>7036</v>
      </c>
      <c r="F36" s="10">
        <v>7961</v>
      </c>
      <c r="G36" s="51">
        <v>2.4019329164297898</v>
      </c>
      <c r="H36" s="60">
        <v>11.619143323703051</v>
      </c>
      <c r="I36" s="47"/>
      <c r="K36" s="38"/>
      <c r="L36" s="39"/>
      <c r="M36" s="39"/>
      <c r="N36" s="39"/>
      <c r="O36" s="40"/>
    </row>
    <row r="37" spans="1:15" x14ac:dyDescent="0.25">
      <c r="A37" s="6" t="s">
        <v>22</v>
      </c>
      <c r="B37" s="66"/>
      <c r="C37" s="63">
        <v>18430180</v>
      </c>
      <c r="D37" s="8">
        <v>16736</v>
      </c>
      <c r="E37" s="9">
        <v>14506</v>
      </c>
      <c r="F37" s="10">
        <v>12979</v>
      </c>
      <c r="G37" s="51">
        <v>-15.372949124500208</v>
      </c>
      <c r="H37" s="60">
        <v>-11.765159103166654</v>
      </c>
      <c r="I37" s="47"/>
      <c r="K37" s="38"/>
      <c r="L37" s="39"/>
      <c r="M37" s="39"/>
      <c r="N37" s="39"/>
      <c r="O37" s="40"/>
    </row>
    <row r="38" spans="1:15" x14ac:dyDescent="0.25">
      <c r="A38" s="6" t="s">
        <v>23</v>
      </c>
      <c r="B38" s="66"/>
      <c r="C38" s="63">
        <v>36502520</v>
      </c>
      <c r="D38" s="8">
        <v>25205</v>
      </c>
      <c r="E38" s="9">
        <v>26499</v>
      </c>
      <c r="F38" s="10">
        <v>25706</v>
      </c>
      <c r="G38" s="51">
        <v>4.8832031397411217</v>
      </c>
      <c r="H38" s="60">
        <v>-3.0848829067143857</v>
      </c>
      <c r="I38" s="47"/>
      <c r="K38" s="38"/>
      <c r="L38" s="39"/>
      <c r="M38" s="39"/>
      <c r="N38" s="39"/>
      <c r="O38" s="40"/>
    </row>
    <row r="39" spans="1:15" x14ac:dyDescent="0.25">
      <c r="A39" s="6" t="s">
        <v>24</v>
      </c>
      <c r="B39" s="66"/>
      <c r="C39" s="63">
        <v>323403580</v>
      </c>
      <c r="D39" s="8">
        <v>269832</v>
      </c>
      <c r="E39" s="9">
        <v>172419</v>
      </c>
      <c r="F39" s="10">
        <v>227749</v>
      </c>
      <c r="G39" s="51">
        <v>-56.497833765420282</v>
      </c>
      <c r="H39" s="60">
        <v>24.294288888205877</v>
      </c>
      <c r="I39" s="47"/>
      <c r="K39" s="38"/>
      <c r="L39" s="39"/>
      <c r="M39" s="39"/>
      <c r="N39" s="39"/>
      <c r="O39" s="40"/>
    </row>
    <row r="40" spans="1:15" x14ac:dyDescent="0.25">
      <c r="A40" s="6" t="s">
        <v>25</v>
      </c>
      <c r="B40" s="66"/>
      <c r="C40" s="63">
        <v>37989260</v>
      </c>
      <c r="D40" s="8">
        <v>29281</v>
      </c>
      <c r="E40" s="9">
        <v>23098</v>
      </c>
      <c r="F40" s="10">
        <v>26753</v>
      </c>
      <c r="G40" s="51">
        <v>-26.76855138973071</v>
      </c>
      <c r="H40" s="60">
        <v>13.662019212798565</v>
      </c>
      <c r="I40" s="47"/>
      <c r="K40" s="38"/>
      <c r="L40" s="39"/>
      <c r="M40" s="39"/>
      <c r="N40" s="39"/>
      <c r="O40" s="40"/>
    </row>
    <row r="41" spans="1:15" x14ac:dyDescent="0.25">
      <c r="A41" s="6" t="s">
        <v>59</v>
      </c>
      <c r="B41" s="66"/>
      <c r="C41" s="63">
        <v>130529240</v>
      </c>
      <c r="D41" s="8">
        <v>64479</v>
      </c>
      <c r="E41" s="9">
        <v>76052</v>
      </c>
      <c r="F41" s="10">
        <v>91922</v>
      </c>
      <c r="G41" s="51">
        <v>15.217219796981013</v>
      </c>
      <c r="H41" s="60">
        <v>17.264637409978025</v>
      </c>
      <c r="I41" s="47"/>
      <c r="K41" s="38"/>
      <c r="L41" s="39"/>
      <c r="M41" s="39"/>
      <c r="N41" s="39"/>
      <c r="O41" s="40"/>
    </row>
    <row r="42" spans="1:15" s="15" customFormat="1" ht="37.5" x14ac:dyDescent="0.25">
      <c r="A42" s="7" t="s">
        <v>72</v>
      </c>
      <c r="B42" s="67"/>
      <c r="C42" s="64">
        <v>576522840</v>
      </c>
      <c r="D42" s="11">
        <v>422278</v>
      </c>
      <c r="E42" s="12">
        <v>331051</v>
      </c>
      <c r="F42" s="13">
        <v>406002</v>
      </c>
      <c r="G42" s="55"/>
      <c r="H42" s="36"/>
      <c r="I42" s="48"/>
      <c r="K42" s="38"/>
      <c r="L42" s="39"/>
      <c r="M42" s="39"/>
      <c r="N42" s="39"/>
      <c r="O42" s="40"/>
    </row>
    <row r="43" spans="1:15" s="5" customFormat="1" ht="21" x14ac:dyDescent="0.35">
      <c r="A43" s="17" t="s">
        <v>26</v>
      </c>
      <c r="B43" s="65"/>
      <c r="C43" s="18"/>
      <c r="D43" s="19"/>
      <c r="E43" s="20"/>
      <c r="F43" s="21"/>
      <c r="G43" s="56"/>
      <c r="H43" s="22"/>
      <c r="I43" s="45"/>
      <c r="K43" s="38"/>
      <c r="L43" s="39"/>
      <c r="M43" s="39"/>
      <c r="N43" s="39"/>
      <c r="O43" s="40"/>
    </row>
    <row r="44" spans="1:15" x14ac:dyDescent="0.25">
      <c r="A44" s="6" t="s">
        <v>27</v>
      </c>
      <c r="B44" s="66"/>
      <c r="C44" s="63">
        <v>29626880</v>
      </c>
      <c r="D44" s="8">
        <v>16715</v>
      </c>
      <c r="E44" s="9">
        <v>19168</v>
      </c>
      <c r="F44" s="10">
        <v>20864</v>
      </c>
      <c r="G44" s="51">
        <v>12.79737061769616</v>
      </c>
      <c r="H44" s="60">
        <v>8.1288343558282214</v>
      </c>
      <c r="I44" s="47"/>
      <c r="K44" s="38"/>
      <c r="L44" s="39"/>
      <c r="M44" s="39"/>
      <c r="N44" s="39"/>
      <c r="O44" s="40"/>
    </row>
    <row r="45" spans="1:15" x14ac:dyDescent="0.25">
      <c r="A45" s="6" t="s">
        <v>28</v>
      </c>
      <c r="B45" s="66"/>
      <c r="C45" s="63">
        <v>63591860</v>
      </c>
      <c r="D45" s="8">
        <v>46158</v>
      </c>
      <c r="E45" s="9">
        <v>46139</v>
      </c>
      <c r="F45" s="10">
        <v>44783</v>
      </c>
      <c r="G45" s="51">
        <v>-4.1179912871973819E-2</v>
      </c>
      <c r="H45" s="60">
        <v>-3.0279347073666347</v>
      </c>
      <c r="I45" s="47"/>
      <c r="K45" s="38"/>
      <c r="L45" s="39"/>
      <c r="M45" s="39"/>
      <c r="N45" s="39"/>
      <c r="O45" s="40"/>
    </row>
    <row r="46" spans="1:15" x14ac:dyDescent="0.25">
      <c r="A46" s="6" t="s">
        <v>29</v>
      </c>
      <c r="B46" s="66"/>
      <c r="C46" s="63">
        <v>48677600</v>
      </c>
      <c r="D46" s="8">
        <v>27945</v>
      </c>
      <c r="E46" s="9">
        <v>32533</v>
      </c>
      <c r="F46" s="10">
        <v>34280</v>
      </c>
      <c r="G46" s="51">
        <v>14.102603510281867</v>
      </c>
      <c r="H46" s="60">
        <v>5.0962660443407231</v>
      </c>
      <c r="I46" s="47"/>
      <c r="K46" s="38"/>
      <c r="L46" s="39"/>
      <c r="M46" s="39"/>
      <c r="N46" s="39"/>
      <c r="O46" s="40"/>
    </row>
    <row r="47" spans="1:15" x14ac:dyDescent="0.25">
      <c r="A47" s="6" t="s">
        <v>30</v>
      </c>
      <c r="B47" s="66"/>
      <c r="C47" s="63">
        <v>25508880</v>
      </c>
      <c r="D47" s="8">
        <v>28314</v>
      </c>
      <c r="E47" s="9">
        <v>24292</v>
      </c>
      <c r="F47" s="10">
        <v>17964</v>
      </c>
      <c r="G47" s="51">
        <v>-16.556891157582744</v>
      </c>
      <c r="H47" s="60">
        <v>-35.22600757069695</v>
      </c>
      <c r="I47" s="47"/>
      <c r="K47" s="38"/>
      <c r="L47" s="39"/>
      <c r="M47" s="39"/>
      <c r="N47" s="39"/>
      <c r="O47" s="40"/>
    </row>
    <row r="48" spans="1:15" x14ac:dyDescent="0.25">
      <c r="A48" s="6" t="s">
        <v>31</v>
      </c>
      <c r="B48" s="66"/>
      <c r="C48" s="63">
        <v>74743120</v>
      </c>
      <c r="D48" s="8">
        <v>56246</v>
      </c>
      <c r="E48" s="9">
        <v>51922</v>
      </c>
      <c r="F48" s="10">
        <v>52636</v>
      </c>
      <c r="G48" s="51">
        <v>-8.3278764300296597</v>
      </c>
      <c r="H48" s="60">
        <v>1.3564860551713656</v>
      </c>
      <c r="I48" s="47"/>
      <c r="K48" s="38"/>
      <c r="L48" s="39"/>
      <c r="M48" s="39"/>
      <c r="N48" s="39"/>
      <c r="O48" s="40"/>
    </row>
    <row r="49" spans="1:15" x14ac:dyDescent="0.25">
      <c r="A49" s="6" t="s">
        <v>32</v>
      </c>
      <c r="B49" s="66"/>
      <c r="C49" s="63">
        <v>24272060</v>
      </c>
      <c r="D49" s="8">
        <v>11896</v>
      </c>
      <c r="E49" s="9">
        <v>13704</v>
      </c>
      <c r="F49" s="10">
        <v>17093</v>
      </c>
      <c r="G49" s="51">
        <v>13.193228254524225</v>
      </c>
      <c r="H49" s="60">
        <v>19.826829696366936</v>
      </c>
      <c r="I49" s="47"/>
      <c r="K49" s="38"/>
      <c r="L49" s="39"/>
      <c r="M49" s="39"/>
      <c r="N49" s="39"/>
      <c r="O49" s="40"/>
    </row>
    <row r="50" spans="1:15" x14ac:dyDescent="0.25">
      <c r="A50" s="6" t="s">
        <v>33</v>
      </c>
      <c r="B50" s="66"/>
      <c r="C50" s="63">
        <v>32696920</v>
      </c>
      <c r="D50" s="8">
        <v>26284</v>
      </c>
      <c r="E50" s="9">
        <v>25488</v>
      </c>
      <c r="F50" s="10">
        <v>23026</v>
      </c>
      <c r="G50" s="51">
        <v>-3.1230382925298179</v>
      </c>
      <c r="H50" s="60">
        <v>-10.692260922435509</v>
      </c>
      <c r="I50" s="47"/>
      <c r="K50" s="38"/>
      <c r="L50" s="39"/>
      <c r="M50" s="39"/>
      <c r="N50" s="39"/>
      <c r="O50" s="40"/>
    </row>
    <row r="51" spans="1:15" x14ac:dyDescent="0.25">
      <c r="A51" s="6" t="s">
        <v>59</v>
      </c>
      <c r="B51" s="66"/>
      <c r="C51" s="63">
        <v>129955560</v>
      </c>
      <c r="D51" s="8">
        <v>67196</v>
      </c>
      <c r="E51" s="9">
        <v>80323</v>
      </c>
      <c r="F51" s="10">
        <v>91518</v>
      </c>
      <c r="G51" s="51">
        <v>16.342766081944152</v>
      </c>
      <c r="H51" s="60">
        <v>12.232566271116065</v>
      </c>
      <c r="I51" s="47"/>
      <c r="K51" s="38"/>
      <c r="L51" s="39"/>
      <c r="M51" s="39"/>
      <c r="N51" s="39"/>
      <c r="O51" s="40"/>
    </row>
    <row r="52" spans="1:15" s="15" customFormat="1" ht="30" customHeight="1" x14ac:dyDescent="0.25">
      <c r="A52" s="7" t="s">
        <v>73</v>
      </c>
      <c r="B52" s="67"/>
      <c r="C52" s="64">
        <v>429072880</v>
      </c>
      <c r="D52" s="11">
        <v>280754</v>
      </c>
      <c r="E52" s="12">
        <v>293569</v>
      </c>
      <c r="F52" s="13">
        <v>302164</v>
      </c>
      <c r="G52" s="55"/>
      <c r="H52" s="36"/>
      <c r="I52" s="48"/>
      <c r="K52" s="38"/>
      <c r="L52" s="39"/>
      <c r="M52" s="39"/>
      <c r="N52" s="39"/>
      <c r="O52" s="40"/>
    </row>
    <row r="53" spans="1:15" s="5" customFormat="1" ht="21" x14ac:dyDescent="0.35">
      <c r="A53" s="17" t="s">
        <v>34</v>
      </c>
      <c r="B53" s="65"/>
      <c r="C53" s="18"/>
      <c r="D53" s="19"/>
      <c r="E53" s="20"/>
      <c r="F53" s="21"/>
      <c r="G53" s="56"/>
      <c r="H53" s="22"/>
      <c r="I53" s="45"/>
      <c r="K53" s="38"/>
      <c r="L53" s="39"/>
      <c r="M53" s="39"/>
      <c r="N53" s="39"/>
      <c r="O53" s="40"/>
    </row>
    <row r="54" spans="1:15" x14ac:dyDescent="0.25">
      <c r="A54" s="6" t="s">
        <v>35</v>
      </c>
      <c r="B54" s="66"/>
      <c r="C54" s="63">
        <v>24682440</v>
      </c>
      <c r="D54" s="8">
        <v>13136</v>
      </c>
      <c r="E54" s="9">
        <v>14013</v>
      </c>
      <c r="F54" s="10">
        <v>17382</v>
      </c>
      <c r="G54" s="51">
        <v>6.2584742738885328</v>
      </c>
      <c r="H54" s="60">
        <v>19.382119433897135</v>
      </c>
      <c r="I54" s="47"/>
      <c r="K54" s="38"/>
      <c r="L54" s="39"/>
      <c r="M54" s="39"/>
      <c r="N54" s="39"/>
      <c r="O54" s="40"/>
    </row>
    <row r="55" spans="1:15" x14ac:dyDescent="0.25">
      <c r="A55" s="6" t="s">
        <v>36</v>
      </c>
      <c r="B55" s="66"/>
      <c r="C55" s="63">
        <v>68482340</v>
      </c>
      <c r="D55" s="8">
        <v>48321</v>
      </c>
      <c r="E55" s="9">
        <v>42660</v>
      </c>
      <c r="F55" s="10">
        <v>48227</v>
      </c>
      <c r="G55" s="51">
        <v>-13.270042194092827</v>
      </c>
      <c r="H55" s="60">
        <v>11.543326352458166</v>
      </c>
      <c r="I55" s="47"/>
      <c r="K55" s="38"/>
      <c r="L55" s="39"/>
      <c r="M55" s="39"/>
      <c r="N55" s="39"/>
      <c r="O55" s="40"/>
    </row>
    <row r="56" spans="1:15" x14ac:dyDescent="0.25">
      <c r="A56" s="6" t="s">
        <v>37</v>
      </c>
      <c r="B56" s="66"/>
      <c r="C56" s="63">
        <v>84108020</v>
      </c>
      <c r="D56" s="8">
        <v>49312</v>
      </c>
      <c r="E56" s="9">
        <v>50134</v>
      </c>
      <c r="F56" s="10">
        <v>59231</v>
      </c>
      <c r="G56" s="51">
        <v>1.6396058563051024</v>
      </c>
      <c r="H56" s="60">
        <v>15.358511590214583</v>
      </c>
      <c r="I56" s="47"/>
      <c r="K56" s="38"/>
      <c r="L56" s="39"/>
      <c r="M56" s="39"/>
      <c r="N56" s="39"/>
      <c r="O56" s="40"/>
    </row>
    <row r="57" spans="1:15" x14ac:dyDescent="0.25">
      <c r="A57" s="6" t="s">
        <v>38</v>
      </c>
      <c r="B57" s="66"/>
      <c r="C57" s="63">
        <v>150101100</v>
      </c>
      <c r="D57" s="8">
        <v>88512</v>
      </c>
      <c r="E57" s="9">
        <v>103740</v>
      </c>
      <c r="F57" s="10">
        <v>105705</v>
      </c>
      <c r="G57" s="51">
        <v>14.679005205320994</v>
      </c>
      <c r="H57" s="60">
        <v>1.858947069675039</v>
      </c>
      <c r="I57" s="47"/>
      <c r="K57" s="38"/>
      <c r="L57" s="39"/>
      <c r="M57" s="39"/>
      <c r="N57" s="39"/>
      <c r="O57" s="40"/>
    </row>
    <row r="58" spans="1:15" x14ac:dyDescent="0.25">
      <c r="A58" s="6" t="s">
        <v>39</v>
      </c>
      <c r="B58" s="66"/>
      <c r="C58" s="63">
        <v>87479100</v>
      </c>
      <c r="D58" s="8">
        <v>55487</v>
      </c>
      <c r="E58" s="9">
        <v>63835</v>
      </c>
      <c r="F58" s="10">
        <v>61605</v>
      </c>
      <c r="G58" s="51">
        <v>13.077465340330541</v>
      </c>
      <c r="H58" s="60">
        <v>-3.6198360522684845</v>
      </c>
      <c r="I58" s="47"/>
      <c r="K58" s="38"/>
      <c r="L58" s="39"/>
      <c r="M58" s="39"/>
      <c r="N58" s="39"/>
      <c r="O58" s="40"/>
    </row>
    <row r="59" spans="1:15" x14ac:dyDescent="0.25">
      <c r="A59" s="6" t="s">
        <v>40</v>
      </c>
      <c r="B59" s="66"/>
      <c r="C59" s="63">
        <v>41953900</v>
      </c>
      <c r="D59" s="8">
        <v>24294</v>
      </c>
      <c r="E59" s="9">
        <v>25670</v>
      </c>
      <c r="F59" s="10">
        <v>29545</v>
      </c>
      <c r="G59" s="51">
        <v>5.3603428126217372</v>
      </c>
      <c r="H59" s="60">
        <v>13.115586393636825</v>
      </c>
      <c r="I59" s="47"/>
      <c r="K59" s="38"/>
      <c r="L59" s="39"/>
      <c r="M59" s="39"/>
      <c r="N59" s="39"/>
      <c r="O59" s="40"/>
    </row>
    <row r="60" spans="1:15" x14ac:dyDescent="0.25">
      <c r="A60" s="6" t="s">
        <v>41</v>
      </c>
      <c r="B60" s="66"/>
      <c r="C60" s="63">
        <v>95374300</v>
      </c>
      <c r="D60" s="8">
        <v>59332</v>
      </c>
      <c r="E60" s="9">
        <v>55818</v>
      </c>
      <c r="F60" s="10">
        <v>67165</v>
      </c>
      <c r="G60" s="51">
        <v>-6.2954602457988464</v>
      </c>
      <c r="H60" s="60">
        <v>16.894215737363211</v>
      </c>
      <c r="I60" s="47"/>
      <c r="K60" s="38"/>
      <c r="L60" s="39"/>
      <c r="M60" s="39"/>
      <c r="N60" s="39"/>
      <c r="O60" s="40"/>
    </row>
    <row r="61" spans="1:15" x14ac:dyDescent="0.25">
      <c r="A61" s="6" t="s">
        <v>42</v>
      </c>
      <c r="B61" s="66"/>
      <c r="C61" s="63">
        <v>27523860</v>
      </c>
      <c r="D61" s="8">
        <v>34207</v>
      </c>
      <c r="E61" s="9">
        <v>20901</v>
      </c>
      <c r="F61" s="10">
        <v>19383</v>
      </c>
      <c r="G61" s="51">
        <v>-63.662025740395201</v>
      </c>
      <c r="H61" s="60">
        <v>-7.831605014703606</v>
      </c>
      <c r="I61" s="47"/>
      <c r="K61" s="38"/>
      <c r="L61" s="39"/>
      <c r="M61" s="39"/>
      <c r="N61" s="39"/>
      <c r="O61" s="40"/>
    </row>
    <row r="62" spans="1:15" x14ac:dyDescent="0.25">
      <c r="A62" s="6" t="s">
        <v>59</v>
      </c>
      <c r="B62" s="66"/>
      <c r="C62" s="63">
        <v>61910580</v>
      </c>
      <c r="D62" s="8">
        <v>41077</v>
      </c>
      <c r="E62" s="9">
        <v>40845</v>
      </c>
      <c r="F62" s="10">
        <v>43599</v>
      </c>
      <c r="G62" s="51">
        <v>-0.56800097931203331</v>
      </c>
      <c r="H62" s="60">
        <v>6.3166586389596091</v>
      </c>
      <c r="I62" s="47"/>
      <c r="K62" s="38"/>
      <c r="L62" s="39"/>
      <c r="M62" s="39"/>
      <c r="N62" s="39"/>
      <c r="O62" s="40"/>
    </row>
    <row r="63" spans="1:15" s="15" customFormat="1" ht="37.5" x14ac:dyDescent="0.25">
      <c r="A63" s="7" t="s">
        <v>74</v>
      </c>
      <c r="B63" s="67"/>
      <c r="C63" s="64">
        <v>641615640</v>
      </c>
      <c r="D63" s="11">
        <v>413678</v>
      </c>
      <c r="E63" s="12">
        <v>417616</v>
      </c>
      <c r="F63" s="13">
        <v>451842</v>
      </c>
      <c r="G63" s="55"/>
      <c r="H63" s="36"/>
      <c r="I63" s="48"/>
      <c r="K63" s="38"/>
      <c r="L63" s="39"/>
      <c r="M63" s="39"/>
      <c r="N63" s="39"/>
      <c r="O63" s="40"/>
    </row>
    <row r="64" spans="1:15" s="5" customFormat="1" ht="21" x14ac:dyDescent="0.35">
      <c r="A64" s="17" t="s">
        <v>43</v>
      </c>
      <c r="B64" s="65"/>
      <c r="C64" s="18"/>
      <c r="D64" s="19"/>
      <c r="E64" s="20"/>
      <c r="F64" s="21"/>
      <c r="G64" s="56"/>
      <c r="H64" s="22"/>
      <c r="I64" s="45"/>
      <c r="K64" s="38"/>
      <c r="L64" s="39"/>
      <c r="M64" s="39"/>
      <c r="N64" s="39"/>
      <c r="O64" s="40"/>
    </row>
    <row r="65" spans="1:15" x14ac:dyDescent="0.25">
      <c r="A65" s="6" t="s">
        <v>44</v>
      </c>
      <c r="B65" s="66"/>
      <c r="C65" s="63">
        <v>175128600</v>
      </c>
      <c r="D65" s="8">
        <v>115569</v>
      </c>
      <c r="E65" s="9">
        <v>114406</v>
      </c>
      <c r="F65" s="10">
        <v>123330</v>
      </c>
      <c r="G65" s="51">
        <v>-1.0165550757827386</v>
      </c>
      <c r="H65" s="60">
        <v>7.2358712397632363</v>
      </c>
      <c r="I65" s="47"/>
      <c r="K65" s="38"/>
      <c r="L65" s="39"/>
      <c r="M65" s="39"/>
      <c r="N65" s="39"/>
      <c r="O65" s="40"/>
    </row>
    <row r="66" spans="1:15" x14ac:dyDescent="0.25">
      <c r="A66" s="6" t="s">
        <v>45</v>
      </c>
      <c r="B66" s="66"/>
      <c r="C66" s="63">
        <v>1960180780</v>
      </c>
      <c r="D66" s="8">
        <v>942562</v>
      </c>
      <c r="E66" s="9">
        <v>1133879</v>
      </c>
      <c r="F66" s="10">
        <v>1380409</v>
      </c>
      <c r="G66" s="51">
        <v>16.872788013535835</v>
      </c>
      <c r="H66" s="60">
        <v>17.859199700958193</v>
      </c>
      <c r="I66" s="47"/>
      <c r="K66" s="38"/>
      <c r="L66" s="39"/>
      <c r="M66" s="39"/>
      <c r="N66" s="39"/>
      <c r="O66" s="40"/>
    </row>
    <row r="67" spans="1:15" x14ac:dyDescent="0.25">
      <c r="A67" s="6" t="s">
        <v>46</v>
      </c>
      <c r="B67" s="66"/>
      <c r="C67" s="63">
        <v>29734800</v>
      </c>
      <c r="D67" s="8">
        <v>16001</v>
      </c>
      <c r="E67" s="9">
        <v>19084</v>
      </c>
      <c r="F67" s="10">
        <v>20940</v>
      </c>
      <c r="G67" s="51">
        <v>16.154894152169359</v>
      </c>
      <c r="H67" s="60">
        <v>8.8634192932187208</v>
      </c>
      <c r="I67" s="47"/>
      <c r="K67" s="38"/>
      <c r="L67" s="39"/>
      <c r="M67" s="39"/>
      <c r="N67" s="39"/>
      <c r="O67" s="40"/>
    </row>
    <row r="68" spans="1:15" x14ac:dyDescent="0.25">
      <c r="A68" s="6" t="s">
        <v>47</v>
      </c>
      <c r="B68" s="66"/>
      <c r="C68" s="63">
        <v>55641280</v>
      </c>
      <c r="D68" s="8">
        <v>31222</v>
      </c>
      <c r="E68" s="9">
        <v>30774</v>
      </c>
      <c r="F68" s="10">
        <v>39184</v>
      </c>
      <c r="G68" s="51">
        <v>-1.4557743549749789</v>
      </c>
      <c r="H68" s="60">
        <v>21.462841976316867</v>
      </c>
      <c r="I68" s="47"/>
      <c r="K68" s="38"/>
      <c r="L68" s="39"/>
      <c r="M68" s="39"/>
      <c r="N68" s="39"/>
      <c r="O68" s="40"/>
    </row>
    <row r="69" spans="1:15" x14ac:dyDescent="0.25">
      <c r="A69" s="6" t="s">
        <v>48</v>
      </c>
      <c r="B69" s="66"/>
      <c r="C69" s="63">
        <v>95788940</v>
      </c>
      <c r="D69" s="8">
        <v>65052</v>
      </c>
      <c r="E69" s="9">
        <v>68907</v>
      </c>
      <c r="F69" s="10">
        <v>67457</v>
      </c>
      <c r="G69" s="51">
        <v>5.5944969306456533</v>
      </c>
      <c r="H69" s="60">
        <v>-2.149517470388544</v>
      </c>
      <c r="I69" s="47"/>
      <c r="K69" s="38"/>
      <c r="L69" s="39"/>
      <c r="M69" s="39"/>
      <c r="N69" s="39"/>
      <c r="O69" s="40"/>
    </row>
    <row r="70" spans="1:15" x14ac:dyDescent="0.25">
      <c r="A70" s="6" t="s">
        <v>49</v>
      </c>
      <c r="B70" s="66"/>
      <c r="C70" s="63">
        <v>228757740</v>
      </c>
      <c r="D70" s="8">
        <v>126416</v>
      </c>
      <c r="E70" s="9">
        <v>154720</v>
      </c>
      <c r="F70" s="10">
        <v>161097</v>
      </c>
      <c r="G70" s="51">
        <v>18.293691830403308</v>
      </c>
      <c r="H70" s="60">
        <v>3.9584846396891313</v>
      </c>
      <c r="I70" s="47"/>
      <c r="K70" s="38"/>
      <c r="L70" s="39"/>
      <c r="M70" s="39"/>
      <c r="N70" s="39"/>
      <c r="O70" s="40"/>
    </row>
    <row r="71" spans="1:15" x14ac:dyDescent="0.25">
      <c r="A71" s="6" t="s">
        <v>50</v>
      </c>
      <c r="B71" s="66"/>
      <c r="C71" s="63">
        <v>148702400</v>
      </c>
      <c r="D71" s="8">
        <v>96434</v>
      </c>
      <c r="E71" s="9">
        <v>124924</v>
      </c>
      <c r="F71" s="10">
        <v>104720</v>
      </c>
      <c r="G71" s="51">
        <v>22.805865966507639</v>
      </c>
      <c r="H71" s="60">
        <v>-19.29335370511841</v>
      </c>
      <c r="I71" s="47"/>
      <c r="K71" s="38"/>
      <c r="L71" s="39"/>
      <c r="M71" s="39"/>
      <c r="N71" s="39"/>
      <c r="O71" s="40"/>
    </row>
    <row r="72" spans="1:15" x14ac:dyDescent="0.25">
      <c r="A72" s="6" t="s">
        <v>52</v>
      </c>
      <c r="B72" s="66"/>
      <c r="C72" s="63">
        <v>422333560</v>
      </c>
      <c r="D72" s="8">
        <v>301601</v>
      </c>
      <c r="E72" s="9">
        <v>299513</v>
      </c>
      <c r="F72" s="10">
        <v>297418</v>
      </c>
      <c r="G72" s="51">
        <v>-0.69713167708914137</v>
      </c>
      <c r="H72" s="60">
        <v>-0.70439583347342793</v>
      </c>
      <c r="I72" s="47"/>
      <c r="K72" s="38"/>
      <c r="L72" s="39"/>
      <c r="M72" s="39"/>
      <c r="N72" s="39"/>
      <c r="O72" s="40"/>
    </row>
    <row r="73" spans="1:15" s="15" customFormat="1" ht="37.5" x14ac:dyDescent="0.25">
      <c r="A73" s="7" t="s">
        <v>75</v>
      </c>
      <c r="B73" s="67"/>
      <c r="C73" s="64">
        <v>3116268100</v>
      </c>
      <c r="D73" s="11">
        <v>1694857</v>
      </c>
      <c r="E73" s="12">
        <v>1946207</v>
      </c>
      <c r="F73" s="13">
        <v>2194555</v>
      </c>
      <c r="G73" s="55"/>
      <c r="H73" s="36"/>
      <c r="I73" s="48"/>
      <c r="K73" s="38"/>
      <c r="L73" s="39"/>
      <c r="M73" s="39"/>
      <c r="N73" s="39"/>
      <c r="O73" s="40"/>
    </row>
    <row r="74" spans="1:15" s="15" customFormat="1" ht="30" customHeight="1" thickBot="1" x14ac:dyDescent="0.3">
      <c r="A74" s="31" t="s">
        <v>51</v>
      </c>
      <c r="B74" s="71"/>
      <c r="C74" s="73">
        <f>SUM(C9,C15,C33,C42,C63,C73)</f>
        <v>9601256160</v>
      </c>
      <c r="D74" s="32">
        <v>6120013</v>
      </c>
      <c r="E74" s="33">
        <v>6427705</v>
      </c>
      <c r="F74" s="34">
        <v>7063612</v>
      </c>
      <c r="G74" s="58"/>
      <c r="H74" s="35"/>
      <c r="I74" s="49"/>
      <c r="K74" s="41"/>
      <c r="L74" s="42"/>
      <c r="M74" s="42"/>
      <c r="N74" s="42"/>
      <c r="O74" s="43"/>
    </row>
  </sheetData>
  <mergeCells count="7">
    <mergeCell ref="K4:O5"/>
    <mergeCell ref="C4:C5"/>
    <mergeCell ref="I4:I5"/>
    <mergeCell ref="A4:A5"/>
    <mergeCell ref="D4:F4"/>
    <mergeCell ref="G4:H4"/>
    <mergeCell ref="B4:B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Foreign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NSC2390</cp:lastModifiedBy>
  <dcterms:created xsi:type="dcterms:W3CDTF">2018-11-21T10:55:07Z</dcterms:created>
  <dcterms:modified xsi:type="dcterms:W3CDTF">2019-07-10T06:34:31Z</dcterms:modified>
</cp:coreProperties>
</file>